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 activeTab="1"/>
  </bookViews>
  <sheets>
    <sheet name="调剂复试总成绩" sheetId="2" r:id="rId1"/>
    <sheet name="拟录取名单" sheetId="3" r:id="rId2"/>
    <sheet name="Sheet2" sheetId="5" r:id="rId3"/>
  </sheets>
  <calcPr calcId="144525"/>
</workbook>
</file>

<file path=xl/sharedStrings.xml><?xml version="1.0" encoding="utf-8"?>
<sst xmlns="http://schemas.openxmlformats.org/spreadsheetml/2006/main" count="393" uniqueCount="143">
  <si>
    <r>
      <rPr>
        <sz val="14"/>
        <rFont val="宋体"/>
        <charset val="0"/>
      </rPr>
      <t>眼科学院</t>
    </r>
    <r>
      <rPr>
        <sz val="14"/>
        <rFont val="Arial"/>
        <charset val="0"/>
      </rPr>
      <t>/</t>
    </r>
    <r>
      <rPr>
        <sz val="14"/>
        <rFont val="宋体"/>
        <charset val="0"/>
      </rPr>
      <t>附属眼科医院</t>
    </r>
    <r>
      <rPr>
        <sz val="14"/>
        <rFont val="Arial"/>
        <charset val="0"/>
      </rPr>
      <t>2019</t>
    </r>
    <r>
      <rPr>
        <sz val="14"/>
        <rFont val="宋体"/>
        <charset val="0"/>
      </rPr>
      <t>年硕士研究生调剂复试成绩表</t>
    </r>
  </si>
  <si>
    <t>考生编号</t>
  </si>
  <si>
    <t>姓名</t>
  </si>
  <si>
    <t>调剂专业代码</t>
  </si>
  <si>
    <t>调剂专业名称</t>
  </si>
  <si>
    <t>调剂研究方向名称</t>
  </si>
  <si>
    <t>调剂复试笔试</t>
  </si>
  <si>
    <t>临床技能考核</t>
  </si>
  <si>
    <t>外语测试</t>
  </si>
  <si>
    <t>调剂面试提问</t>
  </si>
  <si>
    <t>调剂复试总分</t>
  </si>
  <si>
    <t>备注</t>
  </si>
  <si>
    <t>106339105701029</t>
  </si>
  <si>
    <t>赵雪</t>
  </si>
  <si>
    <t>105706</t>
  </si>
  <si>
    <t>中医五官科学</t>
  </si>
  <si>
    <t>中医治疗眼底病的临床研究</t>
  </si>
  <si>
    <t>106339105701062</t>
  </si>
  <si>
    <t>魏树勤</t>
  </si>
  <si>
    <t>106339105701076</t>
  </si>
  <si>
    <t>申英鸽</t>
  </si>
  <si>
    <t>专业综合面试不合格</t>
  </si>
  <si>
    <t>106339105701292</t>
  </si>
  <si>
    <t>于楠</t>
  </si>
  <si>
    <t>106339105701299</t>
  </si>
  <si>
    <t>杨彤</t>
  </si>
  <si>
    <t>106339105702077</t>
  </si>
  <si>
    <t>刘万鑫</t>
  </si>
  <si>
    <t>106339105702173</t>
  </si>
  <si>
    <t>江依香</t>
  </si>
  <si>
    <t>106339105704063</t>
  </si>
  <si>
    <t>曾燕</t>
  </si>
  <si>
    <t>106339105704094</t>
  </si>
  <si>
    <t>杨玉莹</t>
  </si>
  <si>
    <t>106339105704095</t>
  </si>
  <si>
    <t>吴玉坤</t>
  </si>
  <si>
    <t>106339105704112</t>
  </si>
  <si>
    <t>郭冬艳</t>
  </si>
  <si>
    <t>106339105704131</t>
  </si>
  <si>
    <t>单亭</t>
  </si>
  <si>
    <t>106339105707091</t>
  </si>
  <si>
    <t>白呦呦</t>
  </si>
  <si>
    <t>106339105707182</t>
  </si>
  <si>
    <t>刘怡漫</t>
  </si>
  <si>
    <t>106339105707267</t>
  </si>
  <si>
    <t>陈佳雪</t>
  </si>
  <si>
    <t>106339105701021</t>
  </si>
  <si>
    <t>刘虹伶</t>
  </si>
  <si>
    <t>105709</t>
  </si>
  <si>
    <t>中西医结合临床</t>
  </si>
  <si>
    <t>中西医结合防治眼科疾病的临床研究</t>
  </si>
  <si>
    <t>笔试不合格</t>
  </si>
  <si>
    <t>106339105701028</t>
  </si>
  <si>
    <t>阚李萍</t>
  </si>
  <si>
    <t>106339105701101</t>
  </si>
  <si>
    <t>聂敏</t>
  </si>
  <si>
    <t>106339105701227</t>
  </si>
  <si>
    <t>龙丹宁</t>
  </si>
  <si>
    <t>106339105701280</t>
  </si>
  <si>
    <t>王小会</t>
  </si>
  <si>
    <t>106339105701301</t>
  </si>
  <si>
    <t>宋秋仪</t>
  </si>
  <si>
    <t>106339105702116</t>
  </si>
  <si>
    <t>刘欣源</t>
  </si>
  <si>
    <t>106339105704049</t>
  </si>
  <si>
    <t>何蕊君</t>
  </si>
  <si>
    <t>106339105704066</t>
  </si>
  <si>
    <t>冀璐霏</t>
  </si>
  <si>
    <t>106339105704120</t>
  </si>
  <si>
    <t>赖展辉</t>
  </si>
  <si>
    <t>106339105705014</t>
  </si>
  <si>
    <t>何希</t>
  </si>
  <si>
    <t>106339105705023</t>
  </si>
  <si>
    <t>李晴</t>
  </si>
  <si>
    <t>106339105705064</t>
  </si>
  <si>
    <t>韩明江</t>
  </si>
  <si>
    <t>106339105707062</t>
  </si>
  <si>
    <t>易文华</t>
  </si>
  <si>
    <t>106339105707067</t>
  </si>
  <si>
    <t>赵丁梦</t>
  </si>
  <si>
    <t>106339105707122</t>
  </si>
  <si>
    <t>舒静</t>
  </si>
  <si>
    <t>106339105707125</t>
  </si>
  <si>
    <t>郑祖杰</t>
  </si>
  <si>
    <t>106339105707253</t>
  </si>
  <si>
    <t>程双</t>
  </si>
  <si>
    <r>
      <t>2019</t>
    </r>
    <r>
      <rPr>
        <sz val="14"/>
        <color theme="1"/>
        <rFont val="宋体"/>
        <charset val="0"/>
      </rPr>
      <t>年成都中医药大学眼科学院攻读硕士学位研究生拟录取名单（第一轮调剂）</t>
    </r>
  </si>
  <si>
    <t>序号</t>
  </si>
  <si>
    <t>录取专业代码（按专业代码大小排序）</t>
  </si>
  <si>
    <t>录取专业名称</t>
  </si>
  <si>
    <t>录取研究方向代码</t>
  </si>
  <si>
    <t>录取研究方向名称</t>
  </si>
  <si>
    <t>考生编号
（按考生编号从小到大顺序）</t>
  </si>
  <si>
    <t>考生姓名</t>
  </si>
  <si>
    <t>政治成绩</t>
  </si>
  <si>
    <t>外国语成绩</t>
  </si>
  <si>
    <t>业务课一成绩</t>
  </si>
  <si>
    <t>初试总分</t>
  </si>
  <si>
    <t>调剂复试笔试成绩</t>
  </si>
  <si>
    <t>调剂复试面试成绩</t>
  </si>
  <si>
    <t>调剂复试总成绩</t>
  </si>
  <si>
    <t>调剂总成绩
（初试成绩*50%+复试成绩*50 ）</t>
  </si>
  <si>
    <t>导师</t>
  </si>
  <si>
    <t>01</t>
  </si>
  <si>
    <t>叶河江</t>
  </si>
  <si>
    <t>周春阳</t>
  </si>
  <si>
    <t>段俊国</t>
  </si>
  <si>
    <t>路雪婧</t>
  </si>
  <si>
    <t>朱思泉</t>
  </si>
  <si>
    <t>莫亚</t>
  </si>
  <si>
    <t>曾流芝</t>
  </si>
  <si>
    <t>李翔</t>
  </si>
  <si>
    <t>黄秀蓉</t>
  </si>
  <si>
    <t>学科</t>
  </si>
  <si>
    <t>实际已经招收人数（含推免）</t>
  </si>
  <si>
    <t>按学院分配剩余名额</t>
  </si>
  <si>
    <t>按学校要求还可招收人数</t>
  </si>
  <si>
    <t>中医</t>
  </si>
  <si>
    <t>7（2科，5专）</t>
  </si>
  <si>
    <t>4（专）</t>
  </si>
  <si>
    <t>张富文</t>
  </si>
  <si>
    <t>3（1科，2专）</t>
  </si>
  <si>
    <t>谢学军</t>
  </si>
  <si>
    <t>5（1科，4专）</t>
  </si>
  <si>
    <t>2（专）</t>
  </si>
  <si>
    <t>★李慧丽</t>
  </si>
  <si>
    <t>合计</t>
  </si>
  <si>
    <t>中西医</t>
  </si>
  <si>
    <t>郑燕林</t>
  </si>
  <si>
    <t>3（专）</t>
  </si>
  <si>
    <t>王万杰</t>
  </si>
  <si>
    <t>1（专）</t>
  </si>
  <si>
    <t>★朱思泉</t>
  </si>
  <si>
    <t>5（专）</t>
  </si>
  <si>
    <t>★曾流芝</t>
  </si>
  <si>
    <t>眼科</t>
  </si>
  <si>
    <t>★周跃华</t>
  </si>
  <si>
    <t>2（1科，1专）</t>
  </si>
  <si>
    <t>★刘文</t>
  </si>
  <si>
    <t>★曲超</t>
  </si>
  <si>
    <t>★陈辉</t>
  </si>
  <si>
    <t>★沈志斌</t>
  </si>
  <si>
    <r>
      <rPr>
        <sz val="12"/>
        <rFont val="宋体"/>
        <charset val="134"/>
      </rPr>
      <t>注：每名硕士生导师每年招生不得超过4名（含跨学科招生导师），国家级在研课题负责人可增招硕士研究生1名，国家级重大在研课题负责人可再增招硕士研究生1名。未完整培养一届硕士生的导师和</t>
    </r>
    <r>
      <rPr>
        <sz val="12"/>
        <color rgb="FFFF0000"/>
        <rFont val="宋体"/>
        <charset val="134"/>
      </rPr>
      <t>兼职</t>
    </r>
    <r>
      <rPr>
        <sz val="12"/>
        <rFont val="宋体"/>
        <charset val="134"/>
      </rPr>
      <t>硕士生导师原则上招收硕士研究生不得超过2名。</t>
    </r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</si>
</sst>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0"/>
      <color theme="1"/>
      <name val="Arial"/>
      <charset val="0"/>
    </font>
    <font>
      <sz val="14"/>
      <color theme="1"/>
      <name val="Arial"/>
      <charset val="0"/>
    </font>
    <font>
      <b/>
      <sz val="10"/>
      <color theme="1"/>
      <name val="黑体"/>
      <charset val="134"/>
    </font>
    <font>
      <sz val="10"/>
      <color theme="1"/>
      <name val="宋体"/>
      <charset val="0"/>
    </font>
    <font>
      <sz val="10"/>
      <color theme="1"/>
      <name val="宋体"/>
      <charset val="134"/>
    </font>
    <font>
      <sz val="10"/>
      <name val="Arial"/>
      <charset val="0"/>
    </font>
    <font>
      <sz val="11"/>
      <name val="宋体"/>
      <charset val="134"/>
      <scheme val="minor"/>
    </font>
    <font>
      <sz val="14"/>
      <name val="宋体"/>
      <charset val="0"/>
    </font>
    <font>
      <sz val="14"/>
      <name val="Arial"/>
      <charset val="0"/>
    </font>
    <font>
      <b/>
      <sz val="10"/>
      <name val="宋体"/>
      <charset val="134"/>
    </font>
    <font>
      <b/>
      <sz val="10"/>
      <name val="宋体"/>
      <charset val="0"/>
    </font>
    <font>
      <sz val="10"/>
      <name val="宋体"/>
      <charset val="0"/>
    </font>
    <font>
      <sz val="10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4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28" fillId="18" borderId="11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/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76" fontId="10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workbookViewId="0">
      <selection activeCell="E39" sqref="E39"/>
    </sheetView>
  </sheetViews>
  <sheetFormatPr defaultColWidth="7.63333333333333" defaultRowHeight="13.5"/>
  <cols>
    <col min="1" max="1" width="15.5" style="32" customWidth="1"/>
    <col min="2" max="2" width="7.25" style="32" customWidth="1"/>
    <col min="3" max="3" width="11.625" style="32" customWidth="1"/>
    <col min="4" max="4" width="12.725" style="32" customWidth="1"/>
    <col min="5" max="5" width="27.125" style="32" customWidth="1"/>
    <col min="6" max="6" width="12.5" style="32" customWidth="1"/>
    <col min="7" max="7" width="11.875" style="32" customWidth="1"/>
    <col min="8" max="8" width="7.63333333333333" style="32"/>
    <col min="9" max="9" width="11.875" style="32" customWidth="1"/>
    <col min="10" max="10" width="11.375" style="32" customWidth="1"/>
    <col min="11" max="11" width="16.375" style="33" customWidth="1"/>
    <col min="12" max="16370" width="7.63333333333333" style="31"/>
    <col min="16371" max="16382" width="7.63333333333333" style="34"/>
  </cols>
  <sheetData>
    <row r="1" ht="32" customHeight="1" spans="1:1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="31" customFormat="1" ht="16" customHeight="1" spans="1:11">
      <c r="A2" s="37" t="s">
        <v>1</v>
      </c>
      <c r="B2" s="38" t="s">
        <v>2</v>
      </c>
      <c r="C2" s="37" t="s">
        <v>3</v>
      </c>
      <c r="D2" s="37" t="s">
        <v>4</v>
      </c>
      <c r="E2" s="37" t="s">
        <v>5</v>
      </c>
      <c r="F2" s="38" t="s">
        <v>6</v>
      </c>
      <c r="G2" s="38" t="s">
        <v>7</v>
      </c>
      <c r="H2" s="38" t="s">
        <v>8</v>
      </c>
      <c r="I2" s="38" t="s">
        <v>9</v>
      </c>
      <c r="J2" s="38" t="s">
        <v>10</v>
      </c>
      <c r="K2" s="38" t="s">
        <v>11</v>
      </c>
    </row>
    <row r="3" s="31" customFormat="1" ht="12.75" spans="1:11">
      <c r="A3" s="39" t="s">
        <v>12</v>
      </c>
      <c r="B3" s="40" t="s">
        <v>13</v>
      </c>
      <c r="C3" s="39" t="s">
        <v>14</v>
      </c>
      <c r="D3" s="40" t="s">
        <v>15</v>
      </c>
      <c r="E3" s="40" t="s">
        <v>16</v>
      </c>
      <c r="F3" s="41">
        <v>73</v>
      </c>
      <c r="G3" s="41">
        <v>39</v>
      </c>
      <c r="H3" s="41">
        <v>11</v>
      </c>
      <c r="I3" s="41">
        <v>15.24</v>
      </c>
      <c r="J3" s="41">
        <v>138.24</v>
      </c>
      <c r="K3" s="43"/>
    </row>
    <row r="4" s="31" customFormat="1" ht="12.75" spans="1:11">
      <c r="A4" s="39" t="s">
        <v>17</v>
      </c>
      <c r="B4" s="40" t="s">
        <v>18</v>
      </c>
      <c r="C4" s="39" t="s">
        <v>14</v>
      </c>
      <c r="D4" s="40" t="s">
        <v>15</v>
      </c>
      <c r="E4" s="40" t="s">
        <v>16</v>
      </c>
      <c r="F4" s="41">
        <v>77</v>
      </c>
      <c r="G4" s="41">
        <v>44</v>
      </c>
      <c r="H4" s="41">
        <v>15.6</v>
      </c>
      <c r="I4" s="41">
        <v>17.82</v>
      </c>
      <c r="J4" s="41">
        <v>154.42</v>
      </c>
      <c r="K4" s="43"/>
    </row>
    <row r="5" s="31" customFormat="1" ht="12.75" spans="1:11">
      <c r="A5" s="39" t="s">
        <v>19</v>
      </c>
      <c r="B5" s="40" t="s">
        <v>20</v>
      </c>
      <c r="C5" s="39" t="s">
        <v>14</v>
      </c>
      <c r="D5" s="40" t="s">
        <v>15</v>
      </c>
      <c r="E5" s="40" t="s">
        <v>16</v>
      </c>
      <c r="F5" s="41">
        <v>78</v>
      </c>
      <c r="G5" s="41">
        <v>30</v>
      </c>
      <c r="H5" s="41">
        <v>11.4</v>
      </c>
      <c r="I5" s="41">
        <v>17.76</v>
      </c>
      <c r="J5" s="41">
        <v>137.16</v>
      </c>
      <c r="K5" s="44" t="s">
        <v>21</v>
      </c>
    </row>
    <row r="6" s="31" customFormat="1" ht="12.75" spans="1:11">
      <c r="A6" s="39" t="s">
        <v>22</v>
      </c>
      <c r="B6" s="40" t="s">
        <v>23</v>
      </c>
      <c r="C6" s="39" t="s">
        <v>14</v>
      </c>
      <c r="D6" s="40" t="s">
        <v>15</v>
      </c>
      <c r="E6" s="40" t="s">
        <v>16</v>
      </c>
      <c r="F6" s="41">
        <v>72</v>
      </c>
      <c r="G6" s="41">
        <v>47</v>
      </c>
      <c r="H6" s="41">
        <v>17.4</v>
      </c>
      <c r="I6" s="41">
        <v>25.98</v>
      </c>
      <c r="J6" s="41">
        <v>162.38</v>
      </c>
      <c r="K6" s="43"/>
    </row>
    <row r="7" s="31" customFormat="1" ht="12.75" spans="1:11">
      <c r="A7" s="39" t="s">
        <v>24</v>
      </c>
      <c r="B7" s="40" t="s">
        <v>25</v>
      </c>
      <c r="C7" s="39" t="s">
        <v>14</v>
      </c>
      <c r="D7" s="40" t="s">
        <v>15</v>
      </c>
      <c r="E7" s="40" t="s">
        <v>16</v>
      </c>
      <c r="F7" s="41">
        <v>75</v>
      </c>
      <c r="G7" s="41">
        <v>30</v>
      </c>
      <c r="H7" s="41">
        <v>10.8</v>
      </c>
      <c r="I7" s="41">
        <v>15.18</v>
      </c>
      <c r="J7" s="41">
        <v>130.98</v>
      </c>
      <c r="K7" s="44" t="s">
        <v>21</v>
      </c>
    </row>
    <row r="8" s="31" customFormat="1" ht="12.75" spans="1:11">
      <c r="A8" s="39" t="s">
        <v>26</v>
      </c>
      <c r="B8" s="40" t="s">
        <v>27</v>
      </c>
      <c r="C8" s="39" t="s">
        <v>14</v>
      </c>
      <c r="D8" s="40" t="s">
        <v>15</v>
      </c>
      <c r="E8" s="40" t="s">
        <v>16</v>
      </c>
      <c r="F8" s="41">
        <v>65</v>
      </c>
      <c r="G8" s="41">
        <v>43</v>
      </c>
      <c r="H8" s="41">
        <v>16</v>
      </c>
      <c r="I8" s="41">
        <v>28.26</v>
      </c>
      <c r="J8" s="41">
        <v>152.26</v>
      </c>
      <c r="K8" s="43"/>
    </row>
    <row r="9" s="31" customFormat="1" ht="12.75" spans="1:11">
      <c r="A9" s="39" t="s">
        <v>28</v>
      </c>
      <c r="B9" s="40" t="s">
        <v>29</v>
      </c>
      <c r="C9" s="39" t="s">
        <v>14</v>
      </c>
      <c r="D9" s="40" t="s">
        <v>15</v>
      </c>
      <c r="E9" s="40" t="s">
        <v>16</v>
      </c>
      <c r="F9" s="41">
        <v>88</v>
      </c>
      <c r="G9" s="41">
        <v>46</v>
      </c>
      <c r="H9" s="41">
        <v>14</v>
      </c>
      <c r="I9" s="41">
        <v>24.24</v>
      </c>
      <c r="J9" s="41">
        <v>172.24</v>
      </c>
      <c r="K9" s="43"/>
    </row>
    <row r="10" s="31" customFormat="1" ht="12.75" spans="1:11">
      <c r="A10" s="39" t="s">
        <v>30</v>
      </c>
      <c r="B10" s="40" t="s">
        <v>31</v>
      </c>
      <c r="C10" s="39" t="s">
        <v>14</v>
      </c>
      <c r="D10" s="40" t="s">
        <v>15</v>
      </c>
      <c r="E10" s="40" t="s">
        <v>16</v>
      </c>
      <c r="F10" s="41">
        <v>75</v>
      </c>
      <c r="G10" s="41">
        <v>39.5</v>
      </c>
      <c r="H10" s="41">
        <v>13</v>
      </c>
      <c r="I10" s="41">
        <v>17.4</v>
      </c>
      <c r="J10" s="41">
        <v>144.9</v>
      </c>
      <c r="K10" s="43"/>
    </row>
    <row r="11" s="31" customFormat="1" ht="12.75" spans="1:11">
      <c r="A11" s="39" t="s">
        <v>32</v>
      </c>
      <c r="B11" s="40" t="s">
        <v>33</v>
      </c>
      <c r="C11" s="39" t="s">
        <v>14</v>
      </c>
      <c r="D11" s="40" t="s">
        <v>15</v>
      </c>
      <c r="E11" s="40" t="s">
        <v>16</v>
      </c>
      <c r="F11" s="41">
        <v>60</v>
      </c>
      <c r="G11" s="41">
        <v>34.5</v>
      </c>
      <c r="H11" s="41">
        <v>10.8</v>
      </c>
      <c r="I11" s="41">
        <v>15.18</v>
      </c>
      <c r="J11" s="41">
        <v>120.48</v>
      </c>
      <c r="K11" s="43"/>
    </row>
    <row r="12" s="31" customFormat="1" ht="12.75" spans="1:11">
      <c r="A12" s="39" t="s">
        <v>34</v>
      </c>
      <c r="B12" s="40" t="s">
        <v>35</v>
      </c>
      <c r="C12" s="39" t="s">
        <v>14</v>
      </c>
      <c r="D12" s="40" t="s">
        <v>15</v>
      </c>
      <c r="E12" s="40" t="s">
        <v>16</v>
      </c>
      <c r="F12" s="41">
        <v>80</v>
      </c>
      <c r="G12" s="41">
        <v>45</v>
      </c>
      <c r="H12" s="41">
        <v>14</v>
      </c>
      <c r="I12" s="41">
        <v>24.84</v>
      </c>
      <c r="J12" s="41">
        <v>163.84</v>
      </c>
      <c r="K12" s="43"/>
    </row>
    <row r="13" s="31" customFormat="1" ht="12.75" spans="1:11">
      <c r="A13" s="39" t="s">
        <v>36</v>
      </c>
      <c r="B13" s="40" t="s">
        <v>37</v>
      </c>
      <c r="C13" s="39" t="s">
        <v>14</v>
      </c>
      <c r="D13" s="40" t="s">
        <v>15</v>
      </c>
      <c r="E13" s="40" t="s">
        <v>16</v>
      </c>
      <c r="F13" s="41">
        <v>67</v>
      </c>
      <c r="G13" s="41">
        <v>37</v>
      </c>
      <c r="H13" s="41">
        <v>11.8</v>
      </c>
      <c r="I13" s="41">
        <v>19.86</v>
      </c>
      <c r="J13" s="41">
        <v>135.66</v>
      </c>
      <c r="K13" s="43"/>
    </row>
    <row r="14" s="31" customFormat="1" ht="12.75" spans="1:11">
      <c r="A14" s="39" t="s">
        <v>38</v>
      </c>
      <c r="B14" s="40" t="s">
        <v>39</v>
      </c>
      <c r="C14" s="39" t="s">
        <v>14</v>
      </c>
      <c r="D14" s="40" t="s">
        <v>15</v>
      </c>
      <c r="E14" s="40" t="s">
        <v>16</v>
      </c>
      <c r="F14" s="41">
        <v>82</v>
      </c>
      <c r="G14" s="41">
        <v>44.5</v>
      </c>
      <c r="H14" s="41">
        <v>13.4</v>
      </c>
      <c r="I14" s="41">
        <v>22.86</v>
      </c>
      <c r="J14" s="41">
        <v>162.76</v>
      </c>
      <c r="K14" s="43"/>
    </row>
    <row r="15" s="31" customFormat="1" ht="12.75" spans="1:11">
      <c r="A15" s="39" t="s">
        <v>40</v>
      </c>
      <c r="B15" s="42" t="s">
        <v>41</v>
      </c>
      <c r="C15" s="39" t="s">
        <v>14</v>
      </c>
      <c r="D15" s="42" t="s">
        <v>15</v>
      </c>
      <c r="E15" s="42" t="s">
        <v>16</v>
      </c>
      <c r="F15" s="41">
        <v>73</v>
      </c>
      <c r="G15" s="41">
        <v>37.5</v>
      </c>
      <c r="H15" s="41">
        <v>11.8</v>
      </c>
      <c r="I15" s="41">
        <v>18.54</v>
      </c>
      <c r="J15" s="41">
        <v>140.84</v>
      </c>
      <c r="K15" s="43"/>
    </row>
    <row r="16" s="31" customFormat="1" ht="12.75" spans="1:11">
      <c r="A16" s="39" t="s">
        <v>42</v>
      </c>
      <c r="B16" s="42" t="s">
        <v>43</v>
      </c>
      <c r="C16" s="39" t="s">
        <v>14</v>
      </c>
      <c r="D16" s="42" t="s">
        <v>15</v>
      </c>
      <c r="E16" s="42" t="s">
        <v>16</v>
      </c>
      <c r="F16" s="41">
        <v>72</v>
      </c>
      <c r="G16" s="41">
        <v>36.5</v>
      </c>
      <c r="H16" s="41">
        <v>15</v>
      </c>
      <c r="I16" s="41">
        <v>26.1</v>
      </c>
      <c r="J16" s="41">
        <v>149.6</v>
      </c>
      <c r="K16" s="43"/>
    </row>
    <row r="17" s="31" customFormat="1" ht="12.75" spans="1:11">
      <c r="A17" s="39" t="s">
        <v>44</v>
      </c>
      <c r="B17" s="42" t="s">
        <v>45</v>
      </c>
      <c r="C17" s="39" t="s">
        <v>14</v>
      </c>
      <c r="D17" s="42" t="s">
        <v>15</v>
      </c>
      <c r="E17" s="42" t="s">
        <v>16</v>
      </c>
      <c r="F17" s="41">
        <v>76</v>
      </c>
      <c r="G17" s="41">
        <v>36.5</v>
      </c>
      <c r="H17" s="41">
        <v>11.2</v>
      </c>
      <c r="I17" s="41">
        <v>19.2</v>
      </c>
      <c r="J17" s="41">
        <v>142.9</v>
      </c>
      <c r="K17" s="43"/>
    </row>
    <row r="18" s="31" customFormat="1" ht="12.75" spans="1:11">
      <c r="A18" s="39" t="s">
        <v>46</v>
      </c>
      <c r="B18" s="40" t="s">
        <v>47</v>
      </c>
      <c r="C18" s="39" t="s">
        <v>48</v>
      </c>
      <c r="D18" s="40" t="s">
        <v>49</v>
      </c>
      <c r="E18" s="40" t="s">
        <v>50</v>
      </c>
      <c r="F18" s="41">
        <v>45.5</v>
      </c>
      <c r="G18" s="41">
        <v>32</v>
      </c>
      <c r="H18" s="41"/>
      <c r="I18" s="41"/>
      <c r="J18" s="41"/>
      <c r="K18" s="44" t="s">
        <v>51</v>
      </c>
    </row>
    <row r="19" s="31" customFormat="1" ht="12.75" spans="1:11">
      <c r="A19" s="39" t="s">
        <v>52</v>
      </c>
      <c r="B19" s="40" t="s">
        <v>53</v>
      </c>
      <c r="C19" s="39" t="s">
        <v>48</v>
      </c>
      <c r="D19" s="40" t="s">
        <v>49</v>
      </c>
      <c r="E19" s="40" t="s">
        <v>50</v>
      </c>
      <c r="F19" s="41">
        <v>60.5</v>
      </c>
      <c r="G19" s="41">
        <v>43</v>
      </c>
      <c r="H19" s="41">
        <v>14.6</v>
      </c>
      <c r="I19" s="41">
        <v>25.62</v>
      </c>
      <c r="J19" s="41">
        <v>143.72</v>
      </c>
      <c r="K19" s="43"/>
    </row>
    <row r="20" s="31" customFormat="1" ht="12.75" spans="1:11">
      <c r="A20" s="39" t="s">
        <v>54</v>
      </c>
      <c r="B20" s="40" t="s">
        <v>55</v>
      </c>
      <c r="C20" s="39" t="s">
        <v>48</v>
      </c>
      <c r="D20" s="40" t="s">
        <v>49</v>
      </c>
      <c r="E20" s="40" t="s">
        <v>50</v>
      </c>
      <c r="F20" s="41">
        <v>62.5</v>
      </c>
      <c r="G20" s="41">
        <v>43</v>
      </c>
      <c r="H20" s="41">
        <v>12</v>
      </c>
      <c r="I20" s="41">
        <v>25.26</v>
      </c>
      <c r="J20" s="41">
        <v>142.76</v>
      </c>
      <c r="K20" s="43"/>
    </row>
    <row r="21" s="31" customFormat="1" ht="12.75" spans="1:11">
      <c r="A21" s="39" t="s">
        <v>56</v>
      </c>
      <c r="B21" s="40" t="s">
        <v>57</v>
      </c>
      <c r="C21" s="39" t="s">
        <v>48</v>
      </c>
      <c r="D21" s="40" t="s">
        <v>49</v>
      </c>
      <c r="E21" s="40" t="s">
        <v>50</v>
      </c>
      <c r="F21" s="41">
        <v>72</v>
      </c>
      <c r="G21" s="41">
        <v>42</v>
      </c>
      <c r="H21" s="41">
        <v>14.7</v>
      </c>
      <c r="I21" s="41">
        <v>26.04</v>
      </c>
      <c r="J21" s="41">
        <v>154.74</v>
      </c>
      <c r="K21" s="43"/>
    </row>
    <row r="22" s="31" customFormat="1" ht="12.75" spans="1:11">
      <c r="A22" s="39" t="s">
        <v>58</v>
      </c>
      <c r="B22" s="40" t="s">
        <v>59</v>
      </c>
      <c r="C22" s="39" t="s">
        <v>48</v>
      </c>
      <c r="D22" s="40" t="s">
        <v>49</v>
      </c>
      <c r="E22" s="40" t="s">
        <v>50</v>
      </c>
      <c r="F22" s="41">
        <v>52</v>
      </c>
      <c r="G22" s="41">
        <v>36.5</v>
      </c>
      <c r="H22" s="41"/>
      <c r="I22" s="41"/>
      <c r="J22" s="41"/>
      <c r="K22" s="44" t="s">
        <v>51</v>
      </c>
    </row>
    <row r="23" s="31" customFormat="1" ht="12.75" spans="1:11">
      <c r="A23" s="39" t="s">
        <v>60</v>
      </c>
      <c r="B23" s="40" t="s">
        <v>61</v>
      </c>
      <c r="C23" s="39" t="s">
        <v>48</v>
      </c>
      <c r="D23" s="40" t="s">
        <v>49</v>
      </c>
      <c r="E23" s="40" t="s">
        <v>50</v>
      </c>
      <c r="F23" s="41">
        <v>61.5</v>
      </c>
      <c r="G23" s="41">
        <v>45</v>
      </c>
      <c r="H23" s="41">
        <v>14.8</v>
      </c>
      <c r="I23" s="41">
        <v>25.92</v>
      </c>
      <c r="J23" s="41">
        <v>147.22</v>
      </c>
      <c r="K23" s="43"/>
    </row>
    <row r="24" s="31" customFormat="1" ht="12.75" spans="1:11">
      <c r="A24" s="39" t="s">
        <v>62</v>
      </c>
      <c r="B24" s="40" t="s">
        <v>63</v>
      </c>
      <c r="C24" s="39" t="s">
        <v>48</v>
      </c>
      <c r="D24" s="40" t="s">
        <v>49</v>
      </c>
      <c r="E24" s="40" t="s">
        <v>50</v>
      </c>
      <c r="F24" s="41">
        <v>60.5</v>
      </c>
      <c r="G24" s="41">
        <v>39</v>
      </c>
      <c r="H24" s="41">
        <v>16.6</v>
      </c>
      <c r="I24" s="41">
        <v>25.8</v>
      </c>
      <c r="J24" s="41">
        <v>141.9</v>
      </c>
      <c r="K24" s="43"/>
    </row>
    <row r="25" s="31" customFormat="1" ht="12.75" spans="1:11">
      <c r="A25" s="39" t="s">
        <v>64</v>
      </c>
      <c r="B25" s="40" t="s">
        <v>65</v>
      </c>
      <c r="C25" s="39" t="s">
        <v>48</v>
      </c>
      <c r="D25" s="40" t="s">
        <v>49</v>
      </c>
      <c r="E25" s="40" t="s">
        <v>50</v>
      </c>
      <c r="F25" s="41">
        <v>57.5</v>
      </c>
      <c r="G25" s="41">
        <v>40</v>
      </c>
      <c r="H25" s="41"/>
      <c r="I25" s="41"/>
      <c r="J25" s="41"/>
      <c r="K25" s="44" t="s">
        <v>51</v>
      </c>
    </row>
    <row r="26" s="31" customFormat="1" ht="12.75" spans="1:11">
      <c r="A26" s="39" t="s">
        <v>66</v>
      </c>
      <c r="B26" s="40" t="s">
        <v>67</v>
      </c>
      <c r="C26" s="39" t="s">
        <v>48</v>
      </c>
      <c r="D26" s="40" t="s">
        <v>49</v>
      </c>
      <c r="E26" s="40" t="s">
        <v>50</v>
      </c>
      <c r="F26" s="41">
        <v>72.5</v>
      </c>
      <c r="G26" s="41">
        <v>41.5</v>
      </c>
      <c r="H26" s="41">
        <v>13.6</v>
      </c>
      <c r="I26" s="41">
        <v>25.98</v>
      </c>
      <c r="J26" s="41">
        <v>153.58</v>
      </c>
      <c r="K26" s="43"/>
    </row>
    <row r="27" s="31" customFormat="1" ht="12.75" spans="1:11">
      <c r="A27" s="39" t="s">
        <v>68</v>
      </c>
      <c r="B27" s="40" t="s">
        <v>69</v>
      </c>
      <c r="C27" s="39" t="s">
        <v>48</v>
      </c>
      <c r="D27" s="40" t="s">
        <v>49</v>
      </c>
      <c r="E27" s="40" t="s">
        <v>50</v>
      </c>
      <c r="F27" s="41">
        <v>64.5</v>
      </c>
      <c r="G27" s="41">
        <v>33</v>
      </c>
      <c r="H27" s="41">
        <v>11.6</v>
      </c>
      <c r="I27" s="41">
        <v>23.58</v>
      </c>
      <c r="J27" s="41">
        <v>132.68</v>
      </c>
      <c r="K27" s="43"/>
    </row>
    <row r="28" s="31" customFormat="1" ht="12.75" spans="1:11">
      <c r="A28" s="39" t="s">
        <v>70</v>
      </c>
      <c r="B28" s="40" t="s">
        <v>71</v>
      </c>
      <c r="C28" s="39" t="s">
        <v>48</v>
      </c>
      <c r="D28" s="40" t="s">
        <v>49</v>
      </c>
      <c r="E28" s="40" t="s">
        <v>50</v>
      </c>
      <c r="F28" s="41">
        <v>63</v>
      </c>
      <c r="G28" s="41">
        <v>30</v>
      </c>
      <c r="H28" s="41">
        <v>17.2</v>
      </c>
      <c r="I28" s="41">
        <v>27.24</v>
      </c>
      <c r="J28" s="41">
        <v>137.44</v>
      </c>
      <c r="K28" s="43"/>
    </row>
    <row r="29" s="31" customFormat="1" ht="12.75" spans="1:11">
      <c r="A29" s="39" t="s">
        <v>72</v>
      </c>
      <c r="B29" s="40" t="s">
        <v>73</v>
      </c>
      <c r="C29" s="39" t="s">
        <v>48</v>
      </c>
      <c r="D29" s="40" t="s">
        <v>49</v>
      </c>
      <c r="E29" s="40" t="s">
        <v>50</v>
      </c>
      <c r="F29" s="41">
        <v>74</v>
      </c>
      <c r="G29" s="41">
        <v>30</v>
      </c>
      <c r="H29" s="41">
        <v>14.8</v>
      </c>
      <c r="I29" s="41">
        <v>26.16</v>
      </c>
      <c r="J29" s="41">
        <v>144.96</v>
      </c>
      <c r="K29" s="43"/>
    </row>
    <row r="30" s="31" customFormat="1" ht="12.75" spans="1:11">
      <c r="A30" s="39" t="s">
        <v>74</v>
      </c>
      <c r="B30" s="40" t="s">
        <v>75</v>
      </c>
      <c r="C30" s="39" t="s">
        <v>48</v>
      </c>
      <c r="D30" s="40" t="s">
        <v>49</v>
      </c>
      <c r="E30" s="40" t="s">
        <v>50</v>
      </c>
      <c r="F30" s="41">
        <v>68</v>
      </c>
      <c r="G30" s="41">
        <v>44</v>
      </c>
      <c r="H30" s="41">
        <v>15</v>
      </c>
      <c r="I30" s="41">
        <v>26.46</v>
      </c>
      <c r="J30" s="41">
        <v>153.46</v>
      </c>
      <c r="K30" s="43"/>
    </row>
    <row r="31" s="31" customFormat="1" ht="12.75" spans="1:11">
      <c r="A31" s="39" t="s">
        <v>76</v>
      </c>
      <c r="B31" s="42" t="s">
        <v>77</v>
      </c>
      <c r="C31" s="39" t="s">
        <v>48</v>
      </c>
      <c r="D31" s="42" t="s">
        <v>49</v>
      </c>
      <c r="E31" s="42" t="s">
        <v>50</v>
      </c>
      <c r="F31" s="41">
        <v>75.5</v>
      </c>
      <c r="G31" s="41">
        <v>40</v>
      </c>
      <c r="H31" s="41">
        <v>13.8</v>
      </c>
      <c r="I31" s="41">
        <v>26.34</v>
      </c>
      <c r="J31" s="41">
        <v>155.64</v>
      </c>
      <c r="K31" s="43"/>
    </row>
    <row r="32" s="31" customFormat="1" ht="12.75" spans="1:11">
      <c r="A32" s="39" t="s">
        <v>78</v>
      </c>
      <c r="B32" s="42" t="s">
        <v>79</v>
      </c>
      <c r="C32" s="39" t="s">
        <v>48</v>
      </c>
      <c r="D32" s="42" t="s">
        <v>49</v>
      </c>
      <c r="E32" s="42" t="s">
        <v>50</v>
      </c>
      <c r="F32" s="41">
        <v>62.5</v>
      </c>
      <c r="G32" s="41">
        <v>40.5</v>
      </c>
      <c r="H32" s="41">
        <v>16.2</v>
      </c>
      <c r="I32" s="41">
        <v>26.58</v>
      </c>
      <c r="J32" s="41">
        <v>145.78</v>
      </c>
      <c r="K32" s="43"/>
    </row>
    <row r="33" s="31" customFormat="1" ht="12.75" spans="1:11">
      <c r="A33" s="39" t="s">
        <v>80</v>
      </c>
      <c r="B33" s="42" t="s">
        <v>81</v>
      </c>
      <c r="C33" s="39" t="s">
        <v>48</v>
      </c>
      <c r="D33" s="42" t="s">
        <v>49</v>
      </c>
      <c r="E33" s="42" t="s">
        <v>50</v>
      </c>
      <c r="F33" s="41">
        <v>66.5</v>
      </c>
      <c r="G33" s="41">
        <v>40</v>
      </c>
      <c r="H33" s="41">
        <v>14.6</v>
      </c>
      <c r="I33" s="41">
        <v>26.58</v>
      </c>
      <c r="J33" s="41">
        <v>147.68</v>
      </c>
      <c r="K33" s="43"/>
    </row>
    <row r="34" s="31" customFormat="1" ht="12.75" spans="1:11">
      <c r="A34" s="39" t="s">
        <v>82</v>
      </c>
      <c r="B34" s="42" t="s">
        <v>83</v>
      </c>
      <c r="C34" s="39" t="s">
        <v>48</v>
      </c>
      <c r="D34" s="42" t="s">
        <v>49</v>
      </c>
      <c r="E34" s="42" t="s">
        <v>50</v>
      </c>
      <c r="F34" s="41">
        <v>62.5</v>
      </c>
      <c r="G34" s="41">
        <v>43</v>
      </c>
      <c r="H34" s="41">
        <v>13.8</v>
      </c>
      <c r="I34" s="41">
        <v>25.62</v>
      </c>
      <c r="J34" s="41">
        <v>144.92</v>
      </c>
      <c r="K34" s="43"/>
    </row>
    <row r="35" s="31" customFormat="1" ht="12.75" spans="1:11">
      <c r="A35" s="39" t="s">
        <v>84</v>
      </c>
      <c r="B35" s="42" t="s">
        <v>85</v>
      </c>
      <c r="C35" s="39" t="s">
        <v>48</v>
      </c>
      <c r="D35" s="42" t="s">
        <v>49</v>
      </c>
      <c r="E35" s="42" t="s">
        <v>50</v>
      </c>
      <c r="F35" s="41">
        <v>46.5</v>
      </c>
      <c r="G35" s="41">
        <v>40.5</v>
      </c>
      <c r="H35" s="41"/>
      <c r="I35" s="41"/>
      <c r="J35" s="41"/>
      <c r="K35" s="44" t="s">
        <v>51</v>
      </c>
    </row>
  </sheetData>
  <sortState ref="A19:K36">
    <sortCondition ref="A19:A36"/>
  </sortState>
  <mergeCells count="1">
    <mergeCell ref="A1:K1"/>
  </mergeCells>
  <conditionalFormatting sqref="B3:B35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Y23"/>
  <sheetViews>
    <sheetView tabSelected="1" workbookViewId="0">
      <selection activeCell="I12" sqref="I12"/>
    </sheetView>
  </sheetViews>
  <sheetFormatPr defaultColWidth="7.63333333333333" defaultRowHeight="13.5"/>
  <cols>
    <col min="1" max="1" width="3.25" style="14" customWidth="1"/>
    <col min="2" max="2" width="8.25" style="14" customWidth="1"/>
    <col min="3" max="3" width="12.875" style="15" customWidth="1"/>
    <col min="4" max="4" width="5" style="15" customWidth="1"/>
    <col min="5" max="5" width="29.75" style="15" customWidth="1"/>
    <col min="6" max="6" width="15.875" style="15" customWidth="1"/>
    <col min="7" max="7" width="7.25" style="15" customWidth="1"/>
    <col min="8" max="8" width="5.25" style="15" customWidth="1"/>
    <col min="9" max="9" width="6.125" style="15" customWidth="1"/>
    <col min="10" max="10" width="6.5" style="15" customWidth="1"/>
    <col min="11" max="11" width="5.5" style="15" customWidth="1"/>
    <col min="12" max="13" width="6.375" style="15" customWidth="1"/>
    <col min="14" max="14" width="6.5" style="16" customWidth="1"/>
    <col min="15" max="15" width="10" style="16" customWidth="1"/>
    <col min="16" max="16" width="7.63333333333333" style="16"/>
    <col min="17" max="16342" width="7.63333333333333" style="13"/>
    <col min="16343" max="16353" width="7.63333333333333" style="17"/>
    <col min="16354" max="16384" width="7.63333333333333" style="18"/>
  </cols>
  <sheetData>
    <row r="1" s="13" customFormat="1" ht="36" customHeight="1" spans="1:16353">
      <c r="A1" s="19" t="s">
        <v>86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XDO1" s="17"/>
      <c r="XDP1" s="17"/>
      <c r="XDQ1" s="17"/>
      <c r="XDR1" s="17"/>
      <c r="XDS1" s="17"/>
      <c r="XDT1" s="17"/>
      <c r="XDU1" s="17"/>
      <c r="XDV1" s="17"/>
      <c r="XDW1" s="17"/>
      <c r="XDX1" s="17"/>
      <c r="XDY1" s="17"/>
    </row>
    <row r="2" s="13" customFormat="1" ht="81" customHeight="1" spans="1:16353">
      <c r="A2" s="20" t="s">
        <v>87</v>
      </c>
      <c r="B2" s="21" t="s">
        <v>88</v>
      </c>
      <c r="C2" s="20" t="s">
        <v>89</v>
      </c>
      <c r="D2" s="20" t="s">
        <v>90</v>
      </c>
      <c r="E2" s="20" t="s">
        <v>91</v>
      </c>
      <c r="F2" s="20" t="s">
        <v>92</v>
      </c>
      <c r="G2" s="20" t="s">
        <v>93</v>
      </c>
      <c r="H2" s="20" t="s">
        <v>94</v>
      </c>
      <c r="I2" s="20" t="s">
        <v>95</v>
      </c>
      <c r="J2" s="20" t="s">
        <v>96</v>
      </c>
      <c r="K2" s="20" t="s">
        <v>97</v>
      </c>
      <c r="L2" s="20" t="s">
        <v>98</v>
      </c>
      <c r="M2" s="28" t="s">
        <v>99</v>
      </c>
      <c r="N2" s="28" t="s">
        <v>100</v>
      </c>
      <c r="O2" s="29" t="s">
        <v>101</v>
      </c>
      <c r="P2" s="20" t="s">
        <v>102</v>
      </c>
      <c r="XDO2" s="17"/>
      <c r="XDP2" s="17"/>
      <c r="XDQ2" s="17"/>
      <c r="XDR2" s="17"/>
      <c r="XDS2" s="17"/>
      <c r="XDT2" s="17"/>
      <c r="XDU2" s="17"/>
      <c r="XDV2" s="17"/>
      <c r="XDW2" s="17"/>
      <c r="XDX2" s="17"/>
      <c r="XDY2" s="17"/>
    </row>
    <row r="3" s="13" customFormat="1" ht="18" customHeight="1" spans="1:16">
      <c r="A3" s="22">
        <v>1</v>
      </c>
      <c r="B3" s="22" t="s">
        <v>14</v>
      </c>
      <c r="C3" s="23" t="s">
        <v>15</v>
      </c>
      <c r="D3" s="24" t="s">
        <v>103</v>
      </c>
      <c r="E3" s="23" t="s">
        <v>16</v>
      </c>
      <c r="F3" s="22" t="s">
        <v>12</v>
      </c>
      <c r="G3" s="25" t="s">
        <v>13</v>
      </c>
      <c r="H3" s="22">
        <v>71</v>
      </c>
      <c r="I3" s="22">
        <v>61</v>
      </c>
      <c r="J3" s="22">
        <v>206</v>
      </c>
      <c r="K3" s="22">
        <v>338</v>
      </c>
      <c r="L3" s="30">
        <v>73</v>
      </c>
      <c r="M3" s="30">
        <v>65.24</v>
      </c>
      <c r="N3" s="30">
        <v>138.24</v>
      </c>
      <c r="O3" s="30">
        <f>K3*0.5+N3*0.5</f>
        <v>238.12</v>
      </c>
      <c r="P3" s="23" t="s">
        <v>104</v>
      </c>
    </row>
    <row r="4" s="13" customFormat="1" ht="18" customHeight="1" spans="1:16">
      <c r="A4" s="22">
        <v>2</v>
      </c>
      <c r="B4" s="22" t="s">
        <v>14</v>
      </c>
      <c r="C4" s="23" t="s">
        <v>15</v>
      </c>
      <c r="D4" s="24" t="s">
        <v>103</v>
      </c>
      <c r="E4" s="23" t="s">
        <v>16</v>
      </c>
      <c r="F4" s="22" t="s">
        <v>17</v>
      </c>
      <c r="G4" s="25" t="s">
        <v>18</v>
      </c>
      <c r="H4" s="22">
        <v>64</v>
      </c>
      <c r="I4" s="22">
        <v>74</v>
      </c>
      <c r="J4" s="22">
        <v>194</v>
      </c>
      <c r="K4" s="22">
        <v>332</v>
      </c>
      <c r="L4" s="30">
        <v>77</v>
      </c>
      <c r="M4" s="30">
        <v>77.42</v>
      </c>
      <c r="N4" s="30">
        <v>154.42</v>
      </c>
      <c r="O4" s="30">
        <f t="shared" ref="O4:O23" si="0">K4*0.5+N4*0.5</f>
        <v>243.21</v>
      </c>
      <c r="P4" s="23" t="s">
        <v>105</v>
      </c>
    </row>
    <row r="5" s="13" customFormat="1" ht="18" customHeight="1" spans="1:16">
      <c r="A5" s="22">
        <v>3</v>
      </c>
      <c r="B5" s="22" t="s">
        <v>14</v>
      </c>
      <c r="C5" s="23" t="s">
        <v>15</v>
      </c>
      <c r="D5" s="24" t="s">
        <v>103</v>
      </c>
      <c r="E5" s="23" t="s">
        <v>16</v>
      </c>
      <c r="F5" s="22" t="s">
        <v>22</v>
      </c>
      <c r="G5" s="25" t="s">
        <v>23</v>
      </c>
      <c r="H5" s="22">
        <v>57</v>
      </c>
      <c r="I5" s="22">
        <v>69</v>
      </c>
      <c r="J5" s="22">
        <v>201</v>
      </c>
      <c r="K5" s="22">
        <v>327</v>
      </c>
      <c r="L5" s="30">
        <v>72</v>
      </c>
      <c r="M5" s="30">
        <v>90.38</v>
      </c>
      <c r="N5" s="30">
        <v>162.38</v>
      </c>
      <c r="O5" s="30">
        <f t="shared" si="0"/>
        <v>244.69</v>
      </c>
      <c r="P5" s="23" t="s">
        <v>106</v>
      </c>
    </row>
    <row r="6" s="13" customFormat="1" ht="18" customHeight="1" spans="1:16">
      <c r="A6" s="22">
        <v>4</v>
      </c>
      <c r="B6" s="22" t="s">
        <v>14</v>
      </c>
      <c r="C6" s="23" t="s">
        <v>15</v>
      </c>
      <c r="D6" s="24" t="s">
        <v>103</v>
      </c>
      <c r="E6" s="23" t="s">
        <v>16</v>
      </c>
      <c r="F6" s="22" t="s">
        <v>26</v>
      </c>
      <c r="G6" s="25" t="s">
        <v>27</v>
      </c>
      <c r="H6" s="22">
        <v>64</v>
      </c>
      <c r="I6" s="22">
        <v>64</v>
      </c>
      <c r="J6" s="22">
        <v>196</v>
      </c>
      <c r="K6" s="22">
        <v>324</v>
      </c>
      <c r="L6" s="30">
        <v>65</v>
      </c>
      <c r="M6" s="30">
        <v>87.26</v>
      </c>
      <c r="N6" s="30">
        <v>152.26</v>
      </c>
      <c r="O6" s="30">
        <f t="shared" si="0"/>
        <v>238.13</v>
      </c>
      <c r="P6" s="23" t="s">
        <v>107</v>
      </c>
    </row>
    <row r="7" s="13" customFormat="1" ht="18" customHeight="1" spans="1:16">
      <c r="A7" s="22">
        <v>5</v>
      </c>
      <c r="B7" s="22" t="s">
        <v>14</v>
      </c>
      <c r="C7" s="23" t="s">
        <v>15</v>
      </c>
      <c r="D7" s="24" t="s">
        <v>103</v>
      </c>
      <c r="E7" s="23" t="s">
        <v>16</v>
      </c>
      <c r="F7" s="22" t="s">
        <v>28</v>
      </c>
      <c r="G7" s="25" t="s">
        <v>29</v>
      </c>
      <c r="H7" s="22">
        <v>60</v>
      </c>
      <c r="I7" s="22">
        <v>69</v>
      </c>
      <c r="J7" s="22">
        <v>214</v>
      </c>
      <c r="K7" s="22">
        <v>343</v>
      </c>
      <c r="L7" s="30">
        <v>88</v>
      </c>
      <c r="M7" s="30">
        <v>84.24</v>
      </c>
      <c r="N7" s="30">
        <v>172.24</v>
      </c>
      <c r="O7" s="30">
        <f t="shared" si="0"/>
        <v>257.62</v>
      </c>
      <c r="P7" s="23" t="s">
        <v>107</v>
      </c>
    </row>
    <row r="8" s="13" customFormat="1" ht="18" customHeight="1" spans="1:16">
      <c r="A8" s="22">
        <v>6</v>
      </c>
      <c r="B8" s="22" t="s">
        <v>14</v>
      </c>
      <c r="C8" s="23" t="s">
        <v>15</v>
      </c>
      <c r="D8" s="24" t="s">
        <v>103</v>
      </c>
      <c r="E8" s="23" t="s">
        <v>16</v>
      </c>
      <c r="F8" s="22" t="s">
        <v>34</v>
      </c>
      <c r="G8" s="23" t="s">
        <v>35</v>
      </c>
      <c r="H8" s="22">
        <v>64</v>
      </c>
      <c r="I8" s="22">
        <v>62</v>
      </c>
      <c r="J8" s="22">
        <v>201</v>
      </c>
      <c r="K8" s="22">
        <v>327</v>
      </c>
      <c r="L8" s="30">
        <v>80</v>
      </c>
      <c r="M8" s="30">
        <v>83.84</v>
      </c>
      <c r="N8" s="30">
        <v>163.84</v>
      </c>
      <c r="O8" s="30">
        <f t="shared" si="0"/>
        <v>245.42</v>
      </c>
      <c r="P8" s="23" t="s">
        <v>107</v>
      </c>
    </row>
    <row r="9" s="13" customFormat="1" ht="18" customHeight="1" spans="1:16">
      <c r="A9" s="22">
        <v>7</v>
      </c>
      <c r="B9" s="22" t="s">
        <v>14</v>
      </c>
      <c r="C9" s="23" t="s">
        <v>15</v>
      </c>
      <c r="D9" s="24" t="s">
        <v>103</v>
      </c>
      <c r="E9" s="23" t="s">
        <v>16</v>
      </c>
      <c r="F9" s="22" t="s">
        <v>36</v>
      </c>
      <c r="G9" s="25" t="s">
        <v>37</v>
      </c>
      <c r="H9" s="22">
        <v>61</v>
      </c>
      <c r="I9" s="22">
        <v>53</v>
      </c>
      <c r="J9" s="22">
        <v>230</v>
      </c>
      <c r="K9" s="22">
        <v>344</v>
      </c>
      <c r="L9" s="30">
        <v>67</v>
      </c>
      <c r="M9" s="30">
        <v>68.66</v>
      </c>
      <c r="N9" s="30">
        <v>135.66</v>
      </c>
      <c r="O9" s="30">
        <f t="shared" si="0"/>
        <v>239.83</v>
      </c>
      <c r="P9" s="23" t="s">
        <v>105</v>
      </c>
    </row>
    <row r="10" s="13" customFormat="1" ht="18" customHeight="1" spans="1:16">
      <c r="A10" s="22">
        <v>8</v>
      </c>
      <c r="B10" s="22" t="s">
        <v>14</v>
      </c>
      <c r="C10" s="23" t="s">
        <v>15</v>
      </c>
      <c r="D10" s="24" t="s">
        <v>103</v>
      </c>
      <c r="E10" s="23" t="s">
        <v>16</v>
      </c>
      <c r="F10" s="22" t="s">
        <v>38</v>
      </c>
      <c r="G10" s="25" t="s">
        <v>39</v>
      </c>
      <c r="H10" s="22">
        <v>63</v>
      </c>
      <c r="I10" s="22">
        <v>52</v>
      </c>
      <c r="J10" s="22">
        <v>224</v>
      </c>
      <c r="K10" s="22">
        <v>339</v>
      </c>
      <c r="L10" s="30">
        <v>82</v>
      </c>
      <c r="M10" s="30">
        <v>80.76</v>
      </c>
      <c r="N10" s="30">
        <v>162.76</v>
      </c>
      <c r="O10" s="30">
        <f t="shared" si="0"/>
        <v>250.88</v>
      </c>
      <c r="P10" s="23" t="s">
        <v>104</v>
      </c>
    </row>
    <row r="11" s="13" customFormat="1" ht="18" customHeight="1" spans="1:16">
      <c r="A11" s="22">
        <v>9</v>
      </c>
      <c r="B11" s="22" t="s">
        <v>14</v>
      </c>
      <c r="C11" s="26" t="s">
        <v>15</v>
      </c>
      <c r="D11" s="24" t="s">
        <v>103</v>
      </c>
      <c r="E11" s="26" t="s">
        <v>16</v>
      </c>
      <c r="F11" s="22" t="s">
        <v>42</v>
      </c>
      <c r="G11" s="27" t="s">
        <v>43</v>
      </c>
      <c r="H11" s="22">
        <v>65</v>
      </c>
      <c r="I11" s="22">
        <v>74</v>
      </c>
      <c r="J11" s="22">
        <v>196</v>
      </c>
      <c r="K11" s="22">
        <v>335</v>
      </c>
      <c r="L11" s="30">
        <v>72</v>
      </c>
      <c r="M11" s="30">
        <v>77.6</v>
      </c>
      <c r="N11" s="30">
        <v>149.6</v>
      </c>
      <c r="O11" s="30">
        <f t="shared" si="0"/>
        <v>242.3</v>
      </c>
      <c r="P11" s="23" t="s">
        <v>106</v>
      </c>
    </row>
    <row r="12" s="13" customFormat="1" ht="18" customHeight="1" spans="1:16">
      <c r="A12" s="22">
        <v>10</v>
      </c>
      <c r="B12" s="22" t="s">
        <v>48</v>
      </c>
      <c r="C12" s="23" t="s">
        <v>49</v>
      </c>
      <c r="D12" s="24" t="s">
        <v>103</v>
      </c>
      <c r="E12" s="23" t="s">
        <v>50</v>
      </c>
      <c r="F12" s="22" t="s">
        <v>52</v>
      </c>
      <c r="G12" s="25" t="s">
        <v>53</v>
      </c>
      <c r="H12" s="22">
        <v>64</v>
      </c>
      <c r="I12" s="22">
        <v>63</v>
      </c>
      <c r="J12" s="22">
        <v>208</v>
      </c>
      <c r="K12" s="22">
        <v>335</v>
      </c>
      <c r="L12" s="30">
        <v>60.5</v>
      </c>
      <c r="M12" s="30">
        <v>83.22</v>
      </c>
      <c r="N12" s="30">
        <v>143.72</v>
      </c>
      <c r="O12" s="30">
        <f t="shared" si="0"/>
        <v>239.36</v>
      </c>
      <c r="P12" s="23" t="s">
        <v>108</v>
      </c>
    </row>
    <row r="13" s="13" customFormat="1" ht="18" customHeight="1" spans="1:16">
      <c r="A13" s="22">
        <v>11</v>
      </c>
      <c r="B13" s="22" t="s">
        <v>48</v>
      </c>
      <c r="C13" s="23" t="s">
        <v>49</v>
      </c>
      <c r="D13" s="24" t="s">
        <v>103</v>
      </c>
      <c r="E13" s="23" t="s">
        <v>50</v>
      </c>
      <c r="F13" s="22" t="s">
        <v>54</v>
      </c>
      <c r="G13" s="25" t="s">
        <v>55</v>
      </c>
      <c r="H13" s="22">
        <v>67</v>
      </c>
      <c r="I13" s="22">
        <v>61</v>
      </c>
      <c r="J13" s="22">
        <v>221</v>
      </c>
      <c r="K13" s="22">
        <v>349</v>
      </c>
      <c r="L13" s="30">
        <v>62.5</v>
      </c>
      <c r="M13" s="30">
        <v>80.26</v>
      </c>
      <c r="N13" s="30">
        <v>142.76</v>
      </c>
      <c r="O13" s="30">
        <f t="shared" si="0"/>
        <v>245.88</v>
      </c>
      <c r="P13" s="23" t="s">
        <v>108</v>
      </c>
    </row>
    <row r="14" s="13" customFormat="1" ht="18" customHeight="1" spans="1:16">
      <c r="A14" s="22">
        <v>12</v>
      </c>
      <c r="B14" s="22" t="s">
        <v>48</v>
      </c>
      <c r="C14" s="23" t="s">
        <v>49</v>
      </c>
      <c r="D14" s="24" t="s">
        <v>103</v>
      </c>
      <c r="E14" s="23" t="s">
        <v>50</v>
      </c>
      <c r="F14" s="22" t="s">
        <v>56</v>
      </c>
      <c r="G14" s="25" t="s">
        <v>57</v>
      </c>
      <c r="H14" s="22">
        <v>69</v>
      </c>
      <c r="I14" s="22">
        <v>47</v>
      </c>
      <c r="J14" s="22">
        <v>220</v>
      </c>
      <c r="K14" s="22">
        <v>336</v>
      </c>
      <c r="L14" s="30">
        <v>72</v>
      </c>
      <c r="M14" s="30">
        <v>82.74</v>
      </c>
      <c r="N14" s="30">
        <v>154.74</v>
      </c>
      <c r="O14" s="30">
        <f t="shared" si="0"/>
        <v>245.37</v>
      </c>
      <c r="P14" s="23" t="s">
        <v>109</v>
      </c>
    </row>
    <row r="15" s="13" customFormat="1" ht="18" customHeight="1" spans="1:16">
      <c r="A15" s="22">
        <v>13</v>
      </c>
      <c r="B15" s="22" t="s">
        <v>48</v>
      </c>
      <c r="C15" s="23" t="s">
        <v>49</v>
      </c>
      <c r="D15" s="24" t="s">
        <v>103</v>
      </c>
      <c r="E15" s="23" t="s">
        <v>50</v>
      </c>
      <c r="F15" s="22" t="s">
        <v>60</v>
      </c>
      <c r="G15" s="25" t="s">
        <v>61</v>
      </c>
      <c r="H15" s="22">
        <v>64</v>
      </c>
      <c r="I15" s="22">
        <v>69</v>
      </c>
      <c r="J15" s="22">
        <v>204</v>
      </c>
      <c r="K15" s="22">
        <v>337</v>
      </c>
      <c r="L15" s="30">
        <v>61.5</v>
      </c>
      <c r="M15" s="30">
        <v>85.72</v>
      </c>
      <c r="N15" s="30">
        <v>147.22</v>
      </c>
      <c r="O15" s="30">
        <f t="shared" si="0"/>
        <v>242.11</v>
      </c>
      <c r="P15" s="23" t="s">
        <v>108</v>
      </c>
    </row>
    <row r="16" s="13" customFormat="1" ht="18" customHeight="1" spans="1:16">
      <c r="A16" s="22">
        <v>14</v>
      </c>
      <c r="B16" s="22" t="s">
        <v>48</v>
      </c>
      <c r="C16" s="23" t="s">
        <v>49</v>
      </c>
      <c r="D16" s="24" t="s">
        <v>103</v>
      </c>
      <c r="E16" s="23" t="s">
        <v>50</v>
      </c>
      <c r="F16" s="22" t="s">
        <v>66</v>
      </c>
      <c r="G16" s="25" t="s">
        <v>67</v>
      </c>
      <c r="H16" s="22">
        <v>59</v>
      </c>
      <c r="I16" s="22">
        <v>64</v>
      </c>
      <c r="J16" s="22">
        <v>210</v>
      </c>
      <c r="K16" s="22">
        <v>333</v>
      </c>
      <c r="L16" s="30">
        <v>72.5</v>
      </c>
      <c r="M16" s="30">
        <v>81.08</v>
      </c>
      <c r="N16" s="30">
        <v>153.58</v>
      </c>
      <c r="O16" s="30">
        <f t="shared" si="0"/>
        <v>243.29</v>
      </c>
      <c r="P16" s="23" t="s">
        <v>108</v>
      </c>
    </row>
    <row r="17" s="13" customFormat="1" ht="18" customHeight="1" spans="1:16">
      <c r="A17" s="22">
        <v>15</v>
      </c>
      <c r="B17" s="22" t="s">
        <v>48</v>
      </c>
      <c r="C17" s="23" t="s">
        <v>49</v>
      </c>
      <c r="D17" s="24" t="s">
        <v>103</v>
      </c>
      <c r="E17" s="23" t="s">
        <v>50</v>
      </c>
      <c r="F17" s="22" t="s">
        <v>70</v>
      </c>
      <c r="G17" s="25" t="s">
        <v>71</v>
      </c>
      <c r="H17" s="22">
        <v>67</v>
      </c>
      <c r="I17" s="22">
        <v>72</v>
      </c>
      <c r="J17" s="22">
        <v>207</v>
      </c>
      <c r="K17" s="22">
        <v>346</v>
      </c>
      <c r="L17" s="30">
        <v>63</v>
      </c>
      <c r="M17" s="30">
        <v>74.44</v>
      </c>
      <c r="N17" s="30">
        <v>137.44</v>
      </c>
      <c r="O17" s="30">
        <f t="shared" si="0"/>
        <v>241.72</v>
      </c>
      <c r="P17" s="23" t="s">
        <v>109</v>
      </c>
    </row>
    <row r="18" s="13" customFormat="1" ht="18" customHeight="1" spans="1:16">
      <c r="A18" s="22">
        <v>16</v>
      </c>
      <c r="B18" s="22" t="s">
        <v>48</v>
      </c>
      <c r="C18" s="23" t="s">
        <v>49</v>
      </c>
      <c r="D18" s="24" t="s">
        <v>103</v>
      </c>
      <c r="E18" s="23" t="s">
        <v>50</v>
      </c>
      <c r="F18" s="22" t="s">
        <v>72</v>
      </c>
      <c r="G18" s="25" t="s">
        <v>73</v>
      </c>
      <c r="H18" s="22">
        <v>61</v>
      </c>
      <c r="I18" s="22">
        <v>57</v>
      </c>
      <c r="J18" s="22">
        <v>206</v>
      </c>
      <c r="K18" s="22">
        <v>324</v>
      </c>
      <c r="L18" s="30">
        <v>74</v>
      </c>
      <c r="M18" s="30">
        <v>70.96</v>
      </c>
      <c r="N18" s="30">
        <v>144.96</v>
      </c>
      <c r="O18" s="30">
        <f t="shared" si="0"/>
        <v>234.48</v>
      </c>
      <c r="P18" s="23" t="s">
        <v>110</v>
      </c>
    </row>
    <row r="19" s="13" customFormat="1" ht="18" customHeight="1" spans="1:16">
      <c r="A19" s="22">
        <v>17</v>
      </c>
      <c r="B19" s="22" t="s">
        <v>48</v>
      </c>
      <c r="C19" s="23" t="s">
        <v>49</v>
      </c>
      <c r="D19" s="24" t="s">
        <v>103</v>
      </c>
      <c r="E19" s="23" t="s">
        <v>50</v>
      </c>
      <c r="F19" s="22" t="s">
        <v>74</v>
      </c>
      <c r="G19" s="25" t="s">
        <v>75</v>
      </c>
      <c r="H19" s="22">
        <v>64</v>
      </c>
      <c r="I19" s="22">
        <v>50</v>
      </c>
      <c r="J19" s="22">
        <v>220</v>
      </c>
      <c r="K19" s="22">
        <v>334</v>
      </c>
      <c r="L19" s="30">
        <v>68</v>
      </c>
      <c r="M19" s="30">
        <v>85.46</v>
      </c>
      <c r="N19" s="30">
        <v>153.46</v>
      </c>
      <c r="O19" s="30">
        <f t="shared" si="0"/>
        <v>243.73</v>
      </c>
      <c r="P19" s="23" t="s">
        <v>111</v>
      </c>
    </row>
    <row r="20" s="13" customFormat="1" ht="18" customHeight="1" spans="1:16">
      <c r="A20" s="22">
        <v>18</v>
      </c>
      <c r="B20" s="22" t="s">
        <v>48</v>
      </c>
      <c r="C20" s="26" t="s">
        <v>49</v>
      </c>
      <c r="D20" s="24" t="s">
        <v>103</v>
      </c>
      <c r="E20" s="26" t="s">
        <v>50</v>
      </c>
      <c r="F20" s="22" t="s">
        <v>76</v>
      </c>
      <c r="G20" s="27" t="s">
        <v>77</v>
      </c>
      <c r="H20" s="22">
        <v>61</v>
      </c>
      <c r="I20" s="22">
        <v>61</v>
      </c>
      <c r="J20" s="22">
        <v>211</v>
      </c>
      <c r="K20" s="22">
        <v>333</v>
      </c>
      <c r="L20" s="30">
        <v>75.5</v>
      </c>
      <c r="M20" s="30">
        <v>80.14</v>
      </c>
      <c r="N20" s="30">
        <v>155.64</v>
      </c>
      <c r="O20" s="30">
        <f t="shared" si="0"/>
        <v>244.32</v>
      </c>
      <c r="P20" s="23" t="s">
        <v>111</v>
      </c>
    </row>
    <row r="21" s="13" customFormat="1" ht="18" customHeight="1" spans="1:16">
      <c r="A21" s="22">
        <v>19</v>
      </c>
      <c r="B21" s="22" t="s">
        <v>48</v>
      </c>
      <c r="C21" s="26" t="s">
        <v>49</v>
      </c>
      <c r="D21" s="24" t="s">
        <v>103</v>
      </c>
      <c r="E21" s="26" t="s">
        <v>50</v>
      </c>
      <c r="F21" s="22" t="s">
        <v>78</v>
      </c>
      <c r="G21" s="27" t="s">
        <v>79</v>
      </c>
      <c r="H21" s="22">
        <v>64</v>
      </c>
      <c r="I21" s="22">
        <v>44</v>
      </c>
      <c r="J21" s="22">
        <v>216</v>
      </c>
      <c r="K21" s="22">
        <v>324</v>
      </c>
      <c r="L21" s="30">
        <v>62.5</v>
      </c>
      <c r="M21" s="30">
        <v>83.28</v>
      </c>
      <c r="N21" s="30">
        <v>145.78</v>
      </c>
      <c r="O21" s="30">
        <f t="shared" si="0"/>
        <v>234.89</v>
      </c>
      <c r="P21" s="23" t="s">
        <v>108</v>
      </c>
    </row>
    <row r="22" s="13" customFormat="1" ht="18" customHeight="1" spans="1:16">
      <c r="A22" s="22">
        <v>20</v>
      </c>
      <c r="B22" s="22" t="s">
        <v>48</v>
      </c>
      <c r="C22" s="26" t="s">
        <v>49</v>
      </c>
      <c r="D22" s="24" t="s">
        <v>103</v>
      </c>
      <c r="E22" s="26" t="s">
        <v>50</v>
      </c>
      <c r="F22" s="22" t="s">
        <v>80</v>
      </c>
      <c r="G22" s="27" t="s">
        <v>81</v>
      </c>
      <c r="H22" s="22">
        <v>64</v>
      </c>
      <c r="I22" s="22">
        <v>69</v>
      </c>
      <c r="J22" s="22">
        <v>208</v>
      </c>
      <c r="K22" s="22">
        <v>341</v>
      </c>
      <c r="L22" s="30">
        <v>66.5</v>
      </c>
      <c r="M22" s="30">
        <v>81.18</v>
      </c>
      <c r="N22" s="30">
        <v>147.68</v>
      </c>
      <c r="O22" s="30">
        <f t="shared" si="0"/>
        <v>244.34</v>
      </c>
      <c r="P22" s="23" t="s">
        <v>110</v>
      </c>
    </row>
    <row r="23" s="13" customFormat="1" ht="18" customHeight="1" spans="1:16">
      <c r="A23" s="22">
        <v>21</v>
      </c>
      <c r="B23" s="22" t="s">
        <v>48</v>
      </c>
      <c r="C23" s="26" t="s">
        <v>49</v>
      </c>
      <c r="D23" s="24" t="s">
        <v>103</v>
      </c>
      <c r="E23" s="26" t="s">
        <v>50</v>
      </c>
      <c r="F23" s="22" t="s">
        <v>82</v>
      </c>
      <c r="G23" s="27" t="s">
        <v>83</v>
      </c>
      <c r="H23" s="22">
        <v>64</v>
      </c>
      <c r="I23" s="22">
        <v>47</v>
      </c>
      <c r="J23" s="22">
        <v>216</v>
      </c>
      <c r="K23" s="22">
        <v>327</v>
      </c>
      <c r="L23" s="30">
        <v>62.5</v>
      </c>
      <c r="M23" s="30">
        <v>82.42</v>
      </c>
      <c r="N23" s="30">
        <v>144.92</v>
      </c>
      <c r="O23" s="30">
        <f t="shared" si="0"/>
        <v>235.96</v>
      </c>
      <c r="P23" s="23" t="s">
        <v>112</v>
      </c>
    </row>
  </sheetData>
  <mergeCells count="1">
    <mergeCell ref="A1:P1"/>
  </mergeCells>
  <conditionalFormatting sqref="G3:G23">
    <cfRule type="duplicateValues" dxfId="0" priority="7"/>
  </conditionalFormatting>
  <pageMargins left="0.357638888888889" right="0.357638888888889" top="0.60625" bottom="0.60625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D16" sqref="D16"/>
    </sheetView>
  </sheetViews>
  <sheetFormatPr defaultColWidth="9" defaultRowHeight="14.25" outlineLevelCol="4"/>
  <cols>
    <col min="1" max="2" width="9" style="2"/>
    <col min="3" max="3" width="30.5" style="2" customWidth="1"/>
    <col min="4" max="4" width="21.625" style="2" customWidth="1"/>
    <col min="5" max="5" width="23.25" style="2" customWidth="1"/>
    <col min="6" max="16380" width="9" style="1"/>
  </cols>
  <sheetData>
    <row r="1" s="1" customFormat="1" spans="1:5">
      <c r="A1" s="2"/>
      <c r="B1" s="2"/>
      <c r="C1" s="2"/>
      <c r="D1" s="2"/>
      <c r="E1" s="2"/>
    </row>
    <row r="2" s="1" customFormat="1" ht="20" customHeight="1" spans="1:5">
      <c r="A2" s="3" t="s">
        <v>113</v>
      </c>
      <c r="B2" s="3" t="s">
        <v>102</v>
      </c>
      <c r="C2" s="3" t="s">
        <v>114</v>
      </c>
      <c r="D2" s="3" t="s">
        <v>115</v>
      </c>
      <c r="E2" s="3" t="s">
        <v>116</v>
      </c>
    </row>
    <row r="3" s="1" customFormat="1" ht="18" customHeight="1" spans="1:5">
      <c r="A3" s="4" t="s">
        <v>117</v>
      </c>
      <c r="B3" s="3" t="s">
        <v>106</v>
      </c>
      <c r="C3" s="3" t="s">
        <v>118</v>
      </c>
      <c r="D3" s="3">
        <v>0</v>
      </c>
      <c r="E3" s="3">
        <v>0</v>
      </c>
    </row>
    <row r="4" s="1" customFormat="1" ht="18" customHeight="1" spans="1:5">
      <c r="A4" s="5"/>
      <c r="B4" s="3" t="s">
        <v>104</v>
      </c>
      <c r="C4" s="3" t="s">
        <v>119</v>
      </c>
      <c r="D4" s="3">
        <v>0</v>
      </c>
      <c r="E4" s="3">
        <v>1</v>
      </c>
    </row>
    <row r="5" s="1" customFormat="1" ht="18" customHeight="1" spans="1:5">
      <c r="A5" s="5"/>
      <c r="B5" s="3" t="s">
        <v>120</v>
      </c>
      <c r="C5" s="3" t="s">
        <v>121</v>
      </c>
      <c r="D5" s="3">
        <v>0</v>
      </c>
      <c r="E5" s="3">
        <v>1</v>
      </c>
    </row>
    <row r="6" s="1" customFormat="1" ht="18" customHeight="1" spans="1:5">
      <c r="A6" s="5"/>
      <c r="B6" s="3" t="s">
        <v>122</v>
      </c>
      <c r="C6" s="3" t="s">
        <v>119</v>
      </c>
      <c r="D6" s="3">
        <v>0</v>
      </c>
      <c r="E6" s="3">
        <v>1</v>
      </c>
    </row>
    <row r="7" s="1" customFormat="1" ht="18" customHeight="1" spans="1:5">
      <c r="A7" s="5"/>
      <c r="B7" s="3" t="s">
        <v>107</v>
      </c>
      <c r="C7" s="3" t="s">
        <v>123</v>
      </c>
      <c r="D7" s="3">
        <v>1</v>
      </c>
      <c r="E7" s="3">
        <v>1</v>
      </c>
    </row>
    <row r="8" s="1" customFormat="1" ht="18" customHeight="1" spans="1:5">
      <c r="A8" s="5"/>
      <c r="B8" s="3" t="s">
        <v>105</v>
      </c>
      <c r="C8" s="3" t="s">
        <v>124</v>
      </c>
      <c r="D8" s="3">
        <v>0</v>
      </c>
      <c r="E8" s="3">
        <v>0</v>
      </c>
    </row>
    <row r="9" s="1" customFormat="1" ht="18" customHeight="1" spans="1:5">
      <c r="A9" s="6"/>
      <c r="B9" s="3" t="s">
        <v>125</v>
      </c>
      <c r="C9" s="3" t="s">
        <v>124</v>
      </c>
      <c r="D9" s="3">
        <v>0</v>
      </c>
      <c r="E9" s="3">
        <v>0</v>
      </c>
    </row>
    <row r="10" s="1" customFormat="1" ht="18" customHeight="1" spans="1:5">
      <c r="A10" s="7" t="s">
        <v>126</v>
      </c>
      <c r="B10" s="8"/>
      <c r="C10" s="9">
        <v>26</v>
      </c>
      <c r="D10" s="9">
        <v>2</v>
      </c>
      <c r="E10" s="9"/>
    </row>
    <row r="11" s="1" customFormat="1" ht="18" customHeight="1" spans="1:5">
      <c r="A11" s="4" t="s">
        <v>127</v>
      </c>
      <c r="B11" s="3" t="s">
        <v>112</v>
      </c>
      <c r="C11" s="3" t="s">
        <v>124</v>
      </c>
      <c r="D11" s="3">
        <v>0</v>
      </c>
      <c r="E11" s="10"/>
    </row>
    <row r="12" s="1" customFormat="1" ht="18" customHeight="1" spans="1:5">
      <c r="A12" s="5"/>
      <c r="B12" s="3" t="s">
        <v>128</v>
      </c>
      <c r="C12" s="3" t="s">
        <v>124</v>
      </c>
      <c r="D12" s="3">
        <v>0</v>
      </c>
      <c r="E12" s="11">
        <v>2</v>
      </c>
    </row>
    <row r="13" s="1" customFormat="1" ht="18" customHeight="1" spans="1:5">
      <c r="A13" s="5"/>
      <c r="B13" s="3" t="s">
        <v>111</v>
      </c>
      <c r="C13" s="3" t="s">
        <v>129</v>
      </c>
      <c r="D13" s="3">
        <v>0</v>
      </c>
      <c r="E13" s="3">
        <v>2</v>
      </c>
    </row>
    <row r="14" s="1" customFormat="1" ht="18" customHeight="1" spans="1:5">
      <c r="A14" s="5"/>
      <c r="B14" s="3" t="s">
        <v>109</v>
      </c>
      <c r="C14" s="3" t="s">
        <v>129</v>
      </c>
      <c r="D14" s="3">
        <v>0</v>
      </c>
      <c r="E14" s="3">
        <v>2</v>
      </c>
    </row>
    <row r="15" s="1" customFormat="1" ht="18" customHeight="1" spans="1:5">
      <c r="A15" s="5"/>
      <c r="B15" s="3" t="s">
        <v>130</v>
      </c>
      <c r="C15" s="3" t="s">
        <v>131</v>
      </c>
      <c r="D15" s="3">
        <v>0</v>
      </c>
      <c r="E15" s="3">
        <v>3</v>
      </c>
    </row>
    <row r="16" s="1" customFormat="1" ht="18" customHeight="1" spans="1:5">
      <c r="A16" s="5"/>
      <c r="B16" s="3" t="s">
        <v>132</v>
      </c>
      <c r="C16" s="10" t="s">
        <v>133</v>
      </c>
      <c r="D16" s="10">
        <v>0</v>
      </c>
      <c r="E16" s="10">
        <v>0</v>
      </c>
    </row>
    <row r="17" s="1" customFormat="1" ht="18" customHeight="1" spans="1:5">
      <c r="A17" s="6"/>
      <c r="B17" s="3" t="s">
        <v>134</v>
      </c>
      <c r="C17" s="3">
        <v>2</v>
      </c>
      <c r="D17" s="3">
        <v>0</v>
      </c>
      <c r="E17" s="3">
        <v>0</v>
      </c>
    </row>
    <row r="18" s="1" customFormat="1" ht="18" customHeight="1" spans="1:5">
      <c r="A18" s="7" t="s">
        <v>126</v>
      </c>
      <c r="B18" s="8"/>
      <c r="C18" s="9"/>
      <c r="D18" s="9"/>
      <c r="E18" s="9"/>
    </row>
    <row r="19" s="1" customFormat="1" ht="18" customHeight="1" spans="1:5">
      <c r="A19" s="4" t="s">
        <v>135</v>
      </c>
      <c r="B19" s="3" t="s">
        <v>136</v>
      </c>
      <c r="C19" s="3" t="s">
        <v>137</v>
      </c>
      <c r="D19" s="3"/>
      <c r="E19" s="3">
        <v>0</v>
      </c>
    </row>
    <row r="20" s="1" customFormat="1" ht="18" customHeight="1" spans="1:5">
      <c r="A20" s="5"/>
      <c r="B20" s="3" t="s">
        <v>138</v>
      </c>
      <c r="C20" s="3">
        <v>0</v>
      </c>
      <c r="D20" s="3"/>
      <c r="E20" s="3">
        <v>2</v>
      </c>
    </row>
    <row r="21" s="1" customFormat="1" ht="18" customHeight="1" spans="1:5">
      <c r="A21" s="5"/>
      <c r="B21" s="3" t="s">
        <v>139</v>
      </c>
      <c r="C21" s="3" t="s">
        <v>131</v>
      </c>
      <c r="D21" s="3"/>
      <c r="E21" s="3">
        <v>1</v>
      </c>
    </row>
    <row r="22" s="1" customFormat="1" ht="18" customHeight="1" spans="1:5">
      <c r="A22" s="5"/>
      <c r="B22" s="3" t="s">
        <v>140</v>
      </c>
      <c r="C22" s="3">
        <v>0</v>
      </c>
      <c r="D22" s="3"/>
      <c r="E22" s="3">
        <v>2</v>
      </c>
    </row>
    <row r="23" s="1" customFormat="1" ht="18" customHeight="1" spans="1:5">
      <c r="A23" s="6"/>
      <c r="B23" s="3" t="s">
        <v>141</v>
      </c>
      <c r="C23" s="3">
        <v>0</v>
      </c>
      <c r="D23" s="3"/>
      <c r="E23" s="3">
        <v>2</v>
      </c>
    </row>
    <row r="24" s="1" customFormat="1" ht="18" customHeight="1" spans="1:5">
      <c r="A24" s="7" t="s">
        <v>126</v>
      </c>
      <c r="B24" s="8"/>
      <c r="C24" s="9">
        <v>3</v>
      </c>
      <c r="D24" s="9"/>
      <c r="E24" s="9"/>
    </row>
    <row r="25" s="1" customFormat="1" ht="51" customHeight="1" spans="1:5">
      <c r="A25" s="12" t="s">
        <v>142</v>
      </c>
      <c r="B25" s="12"/>
      <c r="C25" s="12"/>
      <c r="D25" s="12"/>
      <c r="E25" s="12"/>
    </row>
  </sheetData>
  <mergeCells count="7">
    <mergeCell ref="A10:B10"/>
    <mergeCell ref="A18:B18"/>
    <mergeCell ref="A24:B24"/>
    <mergeCell ref="A25:E25"/>
    <mergeCell ref="A3:A9"/>
    <mergeCell ref="A11:A17"/>
    <mergeCell ref="A19:A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调剂复试总成绩</vt:lpstr>
      <vt:lpstr>拟录取名单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谢煜</cp:lastModifiedBy>
  <dcterms:created xsi:type="dcterms:W3CDTF">2019-04-12T11:26:00Z</dcterms:created>
  <dcterms:modified xsi:type="dcterms:W3CDTF">2019-04-15T01:56:19Z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